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ROZPOČET 2013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<sst xmlns="http://schemas.openxmlformats.org/spreadsheetml/2006/main" count="85" uniqueCount="74">
  <si>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v tis. Kč</t>
  </si>
  <si>
    <t>Částka</t>
  </si>
  <si>
    <t>Výdaje</t>
  </si>
  <si>
    <t>Výdaje celkem</t>
  </si>
  <si>
    <t>Příjmy</t>
  </si>
  <si>
    <t>Příjmy celkem</t>
  </si>
  <si>
    <t>Financování</t>
  </si>
  <si>
    <t>Financování celkem</t>
  </si>
  <si>
    <t>financování</t>
  </si>
  <si>
    <t>ROZDÍL</t>
  </si>
  <si>
    <t>příjmy</t>
  </si>
  <si>
    <t>výdaje</t>
  </si>
  <si>
    <t>daň z přidané hodnoty</t>
  </si>
  <si>
    <t>daň z nemovitostí</t>
  </si>
  <si>
    <t>převody z rozpočtových účtů</t>
  </si>
  <si>
    <t>daň z příjmu FO</t>
  </si>
  <si>
    <t>poplatky</t>
  </si>
  <si>
    <t>13xx</t>
  </si>
  <si>
    <t>neinv. přij.transfery ze SR</t>
  </si>
  <si>
    <t>odvádění a čištění odpadních vod</t>
  </si>
  <si>
    <t>činnosti knihovnické</t>
  </si>
  <si>
    <t>bytové hospodářství</t>
  </si>
  <si>
    <t>nebytové hospodářství</t>
  </si>
  <si>
    <t>pohřebnictví</t>
  </si>
  <si>
    <t>výstavba a údržba místních inženýr.sítí</t>
  </si>
  <si>
    <t xml:space="preserve">znešk.komunálních odpadů </t>
  </si>
  <si>
    <t xml:space="preserve">místní správa </t>
  </si>
  <si>
    <t xml:space="preserve">příjmy z fin.operací </t>
  </si>
  <si>
    <t>paragraf</t>
  </si>
  <si>
    <t>silnice</t>
  </si>
  <si>
    <t>ost.záležitosti pozemních komunikací</t>
  </si>
  <si>
    <t>provoz veřejné silniční dopravy</t>
  </si>
  <si>
    <t>základní školy</t>
  </si>
  <si>
    <t>ochrana památek a péče o kult.dědictví</t>
  </si>
  <si>
    <t>rozhlas</t>
  </si>
  <si>
    <t>ostatní záležitosti kultury</t>
  </si>
  <si>
    <t>tělovýchovná činnost</t>
  </si>
  <si>
    <t>zájmová činnost</t>
  </si>
  <si>
    <t xml:space="preserve">veřejné osvětlení </t>
  </si>
  <si>
    <t xml:space="preserve">pohřebnictví </t>
  </si>
  <si>
    <t xml:space="preserve">komunální služby </t>
  </si>
  <si>
    <t xml:space="preserve">sběr a svoz nebezp.odpadů </t>
  </si>
  <si>
    <t xml:space="preserve">sběr a svoz komunál.odpadů </t>
  </si>
  <si>
    <t>sběr a svoz separ.odpadů</t>
  </si>
  <si>
    <t>péče o vzhled obcí</t>
  </si>
  <si>
    <t xml:space="preserve">požární ochrana </t>
  </si>
  <si>
    <t>zastupitelstva obcí</t>
  </si>
  <si>
    <t>místní správa</t>
  </si>
  <si>
    <t xml:space="preserve">příjmy a výdaje z fin operací </t>
  </si>
  <si>
    <t xml:space="preserve">převody vlastním fondům </t>
  </si>
  <si>
    <t xml:space="preserve">ostatní činnosti </t>
  </si>
  <si>
    <t>uhrazené splátky přijatých dlouhodb.půjč.prostř.</t>
  </si>
  <si>
    <t>změna stavu prostř. na bank.účtech</t>
  </si>
  <si>
    <t>úpravy vodohosp.významných vodárenských toků</t>
  </si>
  <si>
    <t>neinv.přijaté transfery</t>
  </si>
  <si>
    <t>komunální služby a územní rozvoj</t>
  </si>
  <si>
    <t>využ. a znešk. nebezpečných odpadů</t>
  </si>
  <si>
    <t>fin.vypořádání min.let</t>
  </si>
  <si>
    <t>NÁVRH</t>
  </si>
  <si>
    <r>
      <t xml:space="preserve">           </t>
    </r>
    <r>
      <rPr>
        <b/>
        <sz val="18"/>
        <rFont val="Arial Unicode MS"/>
        <family val="0"/>
      </rPr>
      <t xml:space="preserve"> OBEC HOŘÍN</t>
    </r>
  </si>
  <si>
    <t>11xx</t>
  </si>
  <si>
    <t>mateřské školy</t>
  </si>
  <si>
    <t xml:space="preserve">SCHVÁLENO ZO DNE </t>
  </si>
  <si>
    <t>12xx</t>
  </si>
  <si>
    <t>15xx</t>
  </si>
  <si>
    <t>investiční přijaté transfery ze státních fondů</t>
  </si>
  <si>
    <t>ostatní finanční operace</t>
  </si>
  <si>
    <t>Rozpočet obce na roku 2013</t>
  </si>
  <si>
    <t>ochrana obyvatelstva</t>
  </si>
  <si>
    <t>Vyvěšeno:</t>
  </si>
  <si>
    <t>Sejmuto:</t>
  </si>
  <si>
    <t>Závazný ukazatel:</t>
  </si>
  <si>
    <t>par. 3113 - neinvestiční příspěvek na provoz Základní školy Hořín 400tis. Kč</t>
  </si>
  <si>
    <t>par. 3111 - neinvestiční příspěvek na provoz Mateřské školy Hořín 350tis.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</si>
</sst>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sz val="11"/>
      <name val="Arial Unicode MS"/>
      <family val="2"/>
    </font>
    <font>
      <sz val="10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b/>
      <sz val="10"/>
      <name val="Arial"/>
      <family val="2"/>
    </font>
    <font>
      <b/>
      <sz val="16"/>
      <name val="Arial Unicode MS"/>
      <family val="2"/>
    </font>
    <font>
      <b/>
      <sz val="18"/>
      <name val="Arial Unicode MS"/>
      <family val="0"/>
    </font>
    <font>
      <b/>
      <sz val="26"/>
      <name val="Arial"/>
      <family val="2"/>
    </font>
    <font>
      <u val="single"/>
      <sz val="10"/>
      <name val="Arial Unicode M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5" fillId="0" borderId="1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4" fillId="0" borderId="3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7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5" xfId="0" applyFont="1" applyBorder="1" applyAlignment="1">
      <alignment/>
    </xf>
    <xf numFmtId="164" fontId="10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5">
      <selection activeCell="B76" sqref="B76"/>
    </sheetView>
  </sheetViews>
  <sheetFormatPr defaultColWidth="9.140625" defaultRowHeight="12.75"/>
  <cols>
    <col min="1" max="1" width="11.8515625" style="4" customWidth="1"/>
    <col min="2" max="2" width="43.140625" style="4" customWidth="1"/>
    <col min="3" max="3" width="14.421875" style="6" customWidth="1"/>
    <col min="4" max="4" width="12.7109375" style="26" customWidth="1"/>
    <col min="5" max="5" width="32.421875" style="0" customWidth="1"/>
    <col min="6" max="6" width="9.140625" style="25" customWidth="1"/>
    <col min="7" max="8" width="9.140625" style="4" customWidth="1"/>
    <col min="9" max="9" width="13.421875" style="4" customWidth="1"/>
    <col min="10" max="16384" width="9.140625" style="4" customWidth="1"/>
  </cols>
  <sheetData>
    <row r="1" ht="24" customHeight="1">
      <c r="A1" s="38" t="s">
        <v>59</v>
      </c>
    </row>
    <row r="2" spans="1:3" ht="44.25" customHeight="1">
      <c r="A2" s="5" t="s">
        <v>67</v>
      </c>
      <c r="C2" s="43" t="s">
        <v>58</v>
      </c>
    </row>
    <row r="3" ht="14.25">
      <c r="A3" s="3"/>
    </row>
    <row r="4" spans="1:6" ht="15">
      <c r="A4" s="7" t="s">
        <v>4</v>
      </c>
      <c r="C4" s="19" t="s">
        <v>1</v>
      </c>
      <c r="D4" s="32"/>
      <c r="E4" s="32"/>
      <c r="F4" s="39"/>
    </row>
    <row r="5" spans="1:13" ht="14.25">
      <c r="A5" s="3" t="s">
        <v>28</v>
      </c>
      <c r="C5" s="19" t="s">
        <v>0</v>
      </c>
      <c r="D5" s="32"/>
      <c r="E5" s="32"/>
      <c r="F5" s="39"/>
      <c r="G5" s="12"/>
      <c r="H5" s="12"/>
      <c r="I5" s="12"/>
      <c r="J5" s="12"/>
      <c r="K5" s="12"/>
      <c r="L5" s="12"/>
      <c r="M5" s="12"/>
    </row>
    <row r="6" spans="1:11" ht="12.75">
      <c r="A6" s="33" t="s">
        <v>60</v>
      </c>
      <c r="B6" s="28" t="s">
        <v>15</v>
      </c>
      <c r="C6" s="22">
        <v>3211</v>
      </c>
      <c r="D6" s="32"/>
      <c r="E6" s="29"/>
      <c r="F6" s="35"/>
      <c r="G6" s="12"/>
      <c r="H6" s="12"/>
      <c r="I6" s="12"/>
      <c r="J6" s="12"/>
      <c r="K6" s="12"/>
    </row>
    <row r="7" spans="1:6" ht="12.75">
      <c r="A7" s="34" t="s">
        <v>63</v>
      </c>
      <c r="B7" s="8" t="s">
        <v>12</v>
      </c>
      <c r="C7" s="8">
        <v>2350</v>
      </c>
      <c r="D7" s="40"/>
      <c r="E7" s="30"/>
      <c r="F7" s="35"/>
    </row>
    <row r="8" spans="1:6" ht="12.75">
      <c r="A8" s="34" t="s">
        <v>17</v>
      </c>
      <c r="B8" s="8" t="s">
        <v>16</v>
      </c>
      <c r="C8" s="8">
        <v>519</v>
      </c>
      <c r="D8" s="40"/>
      <c r="E8" s="29"/>
      <c r="F8" s="35"/>
    </row>
    <row r="9" spans="1:6" ht="12.75">
      <c r="A9" s="34" t="s">
        <v>64</v>
      </c>
      <c r="B9" s="8" t="s">
        <v>13</v>
      </c>
      <c r="C9" s="8">
        <v>1000</v>
      </c>
      <c r="D9" s="40"/>
      <c r="E9" s="30"/>
      <c r="F9" s="35"/>
    </row>
    <row r="10" spans="1:6" ht="12.75">
      <c r="A10" s="34">
        <v>4112</v>
      </c>
      <c r="B10" s="8" t="s">
        <v>18</v>
      </c>
      <c r="C10" s="8">
        <v>240</v>
      </c>
      <c r="D10" s="32"/>
      <c r="E10" s="29"/>
      <c r="F10" s="35"/>
    </row>
    <row r="11" spans="1:6" ht="12.75">
      <c r="A11" s="34">
        <v>4121</v>
      </c>
      <c r="B11" s="8" t="s">
        <v>54</v>
      </c>
      <c r="C11" s="8">
        <v>0</v>
      </c>
      <c r="D11" s="32"/>
      <c r="E11" s="29"/>
      <c r="F11" s="35"/>
    </row>
    <row r="12" spans="1:6" ht="12.75">
      <c r="A12" s="34">
        <v>4134</v>
      </c>
      <c r="B12" s="8" t="s">
        <v>14</v>
      </c>
      <c r="C12" s="8">
        <v>290</v>
      </c>
      <c r="D12" s="32"/>
      <c r="E12" s="29"/>
      <c r="F12" s="35"/>
    </row>
    <row r="13" spans="1:6" ht="12.75">
      <c r="A13" s="34">
        <v>4213</v>
      </c>
      <c r="B13" s="8" t="s">
        <v>65</v>
      </c>
      <c r="C13" s="8">
        <v>252</v>
      </c>
      <c r="D13" s="32"/>
      <c r="E13" s="29"/>
      <c r="F13" s="35"/>
    </row>
    <row r="14" spans="1:6" ht="12.75">
      <c r="A14" s="34">
        <v>2321</v>
      </c>
      <c r="B14" s="8" t="s">
        <v>19</v>
      </c>
      <c r="C14" s="8">
        <v>875</v>
      </c>
      <c r="D14" s="32"/>
      <c r="E14" s="29"/>
      <c r="F14" s="35"/>
    </row>
    <row r="15" spans="1:6" ht="12.75">
      <c r="A15" s="34">
        <v>3314</v>
      </c>
      <c r="B15" s="8" t="s">
        <v>20</v>
      </c>
      <c r="C15" s="8">
        <v>0.3</v>
      </c>
      <c r="D15" s="32"/>
      <c r="E15" s="29"/>
      <c r="F15" s="35"/>
    </row>
    <row r="16" spans="1:6" ht="12.75">
      <c r="A16" s="34">
        <v>3612</v>
      </c>
      <c r="B16" s="8" t="s">
        <v>21</v>
      </c>
      <c r="C16" s="8">
        <v>1076</v>
      </c>
      <c r="D16" s="32"/>
      <c r="E16" s="29"/>
      <c r="F16" s="35"/>
    </row>
    <row r="17" spans="1:6" ht="12.75">
      <c r="A17" s="34">
        <v>3613</v>
      </c>
      <c r="B17" s="8" t="s">
        <v>22</v>
      </c>
      <c r="C17" s="8">
        <v>44</v>
      </c>
      <c r="D17" s="32"/>
      <c r="E17" s="30"/>
      <c r="F17" s="35"/>
    </row>
    <row r="18" spans="1:6" ht="12.75">
      <c r="A18" s="34">
        <v>3632</v>
      </c>
      <c r="B18" s="8" t="s">
        <v>23</v>
      </c>
      <c r="C18" s="8">
        <v>1</v>
      </c>
      <c r="D18" s="32"/>
      <c r="E18" s="30"/>
      <c r="F18" s="35"/>
    </row>
    <row r="19" spans="1:6" ht="12.75">
      <c r="A19" s="34">
        <v>3633</v>
      </c>
      <c r="B19" s="8" t="s">
        <v>24</v>
      </c>
      <c r="C19" s="8">
        <v>8.2</v>
      </c>
      <c r="D19" s="32"/>
      <c r="E19" s="30"/>
      <c r="F19" s="35"/>
    </row>
    <row r="20" spans="1:6" ht="12.75">
      <c r="A20" s="34">
        <v>3639</v>
      </c>
      <c r="B20" s="8" t="s">
        <v>55</v>
      </c>
      <c r="C20" s="8">
        <v>1</v>
      </c>
      <c r="D20" s="32"/>
      <c r="E20" s="30"/>
      <c r="F20" s="35"/>
    </row>
    <row r="21" spans="1:6" ht="12.75">
      <c r="A21" s="34">
        <v>3724</v>
      </c>
      <c r="B21" s="8" t="s">
        <v>56</v>
      </c>
      <c r="C21" s="8">
        <v>1</v>
      </c>
      <c r="D21" s="32"/>
      <c r="E21" s="30"/>
      <c r="F21" s="35"/>
    </row>
    <row r="22" spans="1:6" ht="12.75">
      <c r="A22" s="34">
        <v>3725</v>
      </c>
      <c r="B22" s="9" t="s">
        <v>25</v>
      </c>
      <c r="C22" s="8">
        <v>80</v>
      </c>
      <c r="D22" s="32"/>
      <c r="E22" s="30"/>
      <c r="F22" s="35"/>
    </row>
    <row r="23" spans="1:6" ht="12.75">
      <c r="A23" s="34">
        <v>6171</v>
      </c>
      <c r="B23" s="8" t="s">
        <v>26</v>
      </c>
      <c r="C23" s="8">
        <v>10</v>
      </c>
      <c r="D23" s="32"/>
      <c r="E23" s="30"/>
      <c r="F23" s="35"/>
    </row>
    <row r="24" spans="1:6" ht="12.75">
      <c r="A24" s="34">
        <v>6310</v>
      </c>
      <c r="B24" s="8" t="s">
        <v>27</v>
      </c>
      <c r="C24" s="8">
        <v>30</v>
      </c>
      <c r="D24" s="32"/>
      <c r="E24" s="30"/>
      <c r="F24" s="35"/>
    </row>
    <row r="25" spans="1:6" ht="12.75">
      <c r="A25" s="34">
        <v>6402</v>
      </c>
      <c r="B25" s="8" t="s">
        <v>57</v>
      </c>
      <c r="C25" s="8">
        <v>20</v>
      </c>
      <c r="D25" s="32"/>
      <c r="E25" s="30"/>
      <c r="F25" s="35"/>
    </row>
    <row r="26" spans="1:6" ht="12.75">
      <c r="A26" s="34">
        <v>6409</v>
      </c>
      <c r="B26" s="13" t="s">
        <v>50</v>
      </c>
      <c r="C26" s="8">
        <v>3</v>
      </c>
      <c r="D26" s="32"/>
      <c r="E26" s="30"/>
      <c r="F26" s="35"/>
    </row>
    <row r="27" spans="1:6" ht="15">
      <c r="A27" s="10" t="s">
        <v>5</v>
      </c>
      <c r="B27" s="9"/>
      <c r="C27" s="11">
        <f>SUM(C6:C26)</f>
        <v>10011.5</v>
      </c>
      <c r="D27" s="41"/>
      <c r="E27" s="29"/>
      <c r="F27" s="35"/>
    </row>
    <row r="28" spans="1:6" ht="14.25">
      <c r="A28" s="1"/>
      <c r="B28" s="12"/>
      <c r="C28" s="2"/>
      <c r="D28" s="32"/>
      <c r="E28" s="29"/>
      <c r="F28" s="35"/>
    </row>
    <row r="29" spans="1:6" ht="14.25">
      <c r="A29" s="3"/>
      <c r="C29" s="4"/>
      <c r="D29" s="32"/>
      <c r="E29" s="29"/>
      <c r="F29" s="35"/>
    </row>
    <row r="30" spans="1:6" ht="15">
      <c r="A30" s="7" t="s">
        <v>2</v>
      </c>
      <c r="C30" s="19" t="s">
        <v>1</v>
      </c>
      <c r="D30" s="32"/>
      <c r="E30" s="29"/>
      <c r="F30" s="35"/>
    </row>
    <row r="31" spans="1:13" ht="14.25">
      <c r="A31" s="3" t="s">
        <v>28</v>
      </c>
      <c r="C31" s="19" t="s">
        <v>0</v>
      </c>
      <c r="D31" s="32"/>
      <c r="E31" s="29"/>
      <c r="F31" s="35"/>
      <c r="G31" s="12"/>
      <c r="H31" s="12"/>
      <c r="I31" s="12"/>
      <c r="J31" s="12"/>
      <c r="K31" s="12"/>
      <c r="L31" s="12"/>
      <c r="M31" s="12"/>
    </row>
    <row r="32" spans="1:6" ht="12.75">
      <c r="A32" s="34">
        <v>2212</v>
      </c>
      <c r="B32" s="9" t="s">
        <v>29</v>
      </c>
      <c r="C32" s="8">
        <v>317.1</v>
      </c>
      <c r="D32" s="32"/>
      <c r="E32" s="29"/>
      <c r="F32" s="35"/>
    </row>
    <row r="33" spans="1:6" ht="12.75">
      <c r="A33" s="34">
        <v>2219</v>
      </c>
      <c r="B33" s="9" t="s">
        <v>30</v>
      </c>
      <c r="C33" s="8">
        <v>124</v>
      </c>
      <c r="D33" s="32"/>
      <c r="E33" s="29"/>
      <c r="F33" s="35"/>
    </row>
    <row r="34" spans="1:6" ht="12.75">
      <c r="A34" s="34">
        <v>2221</v>
      </c>
      <c r="B34" s="9" t="s">
        <v>31</v>
      </c>
      <c r="C34" s="8">
        <v>41</v>
      </c>
      <c r="D34" s="32"/>
      <c r="E34" s="29"/>
      <c r="F34" s="35"/>
    </row>
    <row r="35" spans="1:6" ht="12.75">
      <c r="A35" s="34">
        <v>2321</v>
      </c>
      <c r="B35" s="8" t="s">
        <v>19</v>
      </c>
      <c r="C35" s="8">
        <v>2275</v>
      </c>
      <c r="D35" s="32"/>
      <c r="E35" s="29"/>
      <c r="F35" s="35"/>
    </row>
    <row r="36" spans="1:6" ht="12.75">
      <c r="A36" s="34">
        <v>3111</v>
      </c>
      <c r="B36" s="8" t="s">
        <v>61</v>
      </c>
      <c r="C36" s="8">
        <v>402.6</v>
      </c>
      <c r="D36" s="32"/>
      <c r="E36" s="29"/>
      <c r="F36" s="35"/>
    </row>
    <row r="37" spans="1:6" ht="12.75">
      <c r="A37" s="34">
        <v>3113</v>
      </c>
      <c r="B37" s="9" t="s">
        <v>32</v>
      </c>
      <c r="C37" s="8">
        <v>1895.2</v>
      </c>
      <c r="D37" s="32"/>
      <c r="E37" s="30"/>
      <c r="F37" s="35"/>
    </row>
    <row r="38" spans="1:6" ht="12.75">
      <c r="A38" s="34">
        <v>2331</v>
      </c>
      <c r="B38" s="9" t="s">
        <v>53</v>
      </c>
      <c r="C38" s="8">
        <v>1051</v>
      </c>
      <c r="D38" s="32"/>
      <c r="E38" s="30"/>
      <c r="F38" s="35"/>
    </row>
    <row r="39" spans="1:6" ht="12.75">
      <c r="A39" s="34">
        <v>3314</v>
      </c>
      <c r="B39" s="9" t="s">
        <v>20</v>
      </c>
      <c r="C39" s="8">
        <v>7.2</v>
      </c>
      <c r="D39" s="32"/>
      <c r="E39" s="30"/>
      <c r="F39" s="35"/>
    </row>
    <row r="40" spans="1:6" ht="12.75">
      <c r="A40" s="34">
        <v>3326</v>
      </c>
      <c r="B40" s="9" t="s">
        <v>33</v>
      </c>
      <c r="C40" s="8">
        <v>336</v>
      </c>
      <c r="D40" s="32"/>
      <c r="E40" s="30"/>
      <c r="F40" s="35"/>
    </row>
    <row r="41" spans="1:6" ht="12.75">
      <c r="A41" s="34">
        <v>3341</v>
      </c>
      <c r="B41" s="9" t="s">
        <v>34</v>
      </c>
      <c r="C41" s="8">
        <v>34.5</v>
      </c>
      <c r="D41" s="32"/>
      <c r="E41" s="29"/>
      <c r="F41" s="35"/>
    </row>
    <row r="42" spans="1:6" ht="12.75">
      <c r="A42" s="34">
        <v>3399</v>
      </c>
      <c r="B42" s="9" t="s">
        <v>35</v>
      </c>
      <c r="C42" s="8">
        <v>45</v>
      </c>
      <c r="D42" s="32"/>
      <c r="E42" s="30"/>
      <c r="F42" s="35"/>
    </row>
    <row r="43" spans="1:6" ht="12.75">
      <c r="A43" s="34">
        <v>3419</v>
      </c>
      <c r="B43" s="9" t="s">
        <v>36</v>
      </c>
      <c r="C43" s="8">
        <v>40</v>
      </c>
      <c r="D43" s="32"/>
      <c r="E43" s="30"/>
      <c r="F43" s="35"/>
    </row>
    <row r="44" spans="1:6" ht="12.75">
      <c r="A44" s="34">
        <v>3429</v>
      </c>
      <c r="B44" s="9" t="s">
        <v>37</v>
      </c>
      <c r="C44" s="8">
        <v>30</v>
      </c>
      <c r="D44" s="32"/>
      <c r="E44" s="30"/>
      <c r="F44" s="35"/>
    </row>
    <row r="45" spans="1:6" ht="12.75">
      <c r="A45" s="34">
        <v>3612</v>
      </c>
      <c r="B45" s="8" t="s">
        <v>21</v>
      </c>
      <c r="C45" s="8">
        <v>3262</v>
      </c>
      <c r="D45" s="32"/>
      <c r="E45" s="30"/>
      <c r="F45" s="35"/>
    </row>
    <row r="46" spans="1:6" ht="12.75">
      <c r="A46" s="34">
        <v>3613</v>
      </c>
      <c r="B46" s="8" t="s">
        <v>22</v>
      </c>
      <c r="C46" s="8">
        <v>3.2</v>
      </c>
      <c r="D46" s="32"/>
      <c r="E46" s="30"/>
      <c r="F46" s="35"/>
    </row>
    <row r="47" spans="1:6" ht="12.75">
      <c r="A47" s="34">
        <v>3631</v>
      </c>
      <c r="B47" s="9" t="s">
        <v>38</v>
      </c>
      <c r="C47" s="8">
        <v>280.2</v>
      </c>
      <c r="D47" s="32"/>
      <c r="E47" s="30"/>
      <c r="F47" s="35"/>
    </row>
    <row r="48" spans="1:6" ht="12.75">
      <c r="A48" s="34">
        <v>3632</v>
      </c>
      <c r="B48" s="9" t="s">
        <v>39</v>
      </c>
      <c r="C48" s="8">
        <v>2.5</v>
      </c>
      <c r="D48" s="32"/>
      <c r="E48" s="30"/>
      <c r="F48" s="35"/>
    </row>
    <row r="49" spans="1:6" ht="12.75">
      <c r="A49" s="34">
        <v>3639</v>
      </c>
      <c r="B49" s="9" t="s">
        <v>40</v>
      </c>
      <c r="C49" s="8">
        <v>21.2</v>
      </c>
      <c r="D49" s="32"/>
      <c r="E49" s="30"/>
      <c r="F49" s="35"/>
    </row>
    <row r="50" spans="1:6" ht="12.75">
      <c r="A50" s="34">
        <v>3721</v>
      </c>
      <c r="B50" s="9" t="s">
        <v>41</v>
      </c>
      <c r="C50" s="8">
        <v>25</v>
      </c>
      <c r="D50" s="32"/>
      <c r="E50" s="30"/>
      <c r="F50" s="35"/>
    </row>
    <row r="51" spans="1:6" ht="12.75">
      <c r="A51" s="34">
        <v>3722</v>
      </c>
      <c r="B51" s="9" t="s">
        <v>42</v>
      </c>
      <c r="C51" s="8">
        <v>470</v>
      </c>
      <c r="D51" s="32"/>
      <c r="E51" s="30"/>
      <c r="F51" s="35"/>
    </row>
    <row r="52" spans="1:6" ht="12.75">
      <c r="A52" s="34">
        <v>3723</v>
      </c>
      <c r="B52" s="9" t="s">
        <v>43</v>
      </c>
      <c r="C52" s="8">
        <v>164</v>
      </c>
      <c r="D52" s="32"/>
      <c r="E52" s="30"/>
      <c r="F52" s="35"/>
    </row>
    <row r="53" spans="1:6" ht="12.75">
      <c r="A53" s="34">
        <v>3745</v>
      </c>
      <c r="B53" s="9" t="s">
        <v>44</v>
      </c>
      <c r="C53" s="8">
        <v>461.5</v>
      </c>
      <c r="D53" s="32"/>
      <c r="E53" s="30"/>
      <c r="F53" s="35"/>
    </row>
    <row r="54" spans="1:6" ht="12.75">
      <c r="A54" s="34">
        <v>5212</v>
      </c>
      <c r="B54" s="9" t="s">
        <v>68</v>
      </c>
      <c r="C54" s="8">
        <v>50</v>
      </c>
      <c r="D54" s="32"/>
      <c r="E54" s="30"/>
      <c r="F54" s="35"/>
    </row>
    <row r="55" spans="1:6" ht="12.75">
      <c r="A55" s="34">
        <v>5512</v>
      </c>
      <c r="B55" s="9" t="s">
        <v>45</v>
      </c>
      <c r="C55" s="8">
        <v>20</v>
      </c>
      <c r="D55" s="32"/>
      <c r="E55" s="12"/>
      <c r="F55" s="2"/>
    </row>
    <row r="56" spans="1:6" ht="12.75">
      <c r="A56" s="34">
        <v>6112</v>
      </c>
      <c r="B56" s="9" t="s">
        <v>46</v>
      </c>
      <c r="C56" s="8">
        <v>792</v>
      </c>
      <c r="D56" s="32"/>
      <c r="E56" s="30"/>
      <c r="F56" s="35"/>
    </row>
    <row r="57" spans="1:6" ht="12.75">
      <c r="A57" s="34">
        <v>6171</v>
      </c>
      <c r="B57" s="13" t="s">
        <v>47</v>
      </c>
      <c r="C57" s="8">
        <v>2487</v>
      </c>
      <c r="D57" s="32"/>
      <c r="E57" s="30"/>
      <c r="F57" s="35"/>
    </row>
    <row r="58" spans="1:6" ht="12.75">
      <c r="A58" s="34">
        <v>6310</v>
      </c>
      <c r="B58" s="13" t="s">
        <v>48</v>
      </c>
      <c r="C58" s="8">
        <v>24</v>
      </c>
      <c r="D58" s="32"/>
      <c r="E58" s="30"/>
      <c r="F58" s="35"/>
    </row>
    <row r="59" spans="1:6" ht="12.75">
      <c r="A59" s="34">
        <v>6330</v>
      </c>
      <c r="B59" s="13" t="s">
        <v>49</v>
      </c>
      <c r="C59" s="8">
        <v>290</v>
      </c>
      <c r="D59" s="32"/>
      <c r="E59" s="29"/>
      <c r="F59" s="35"/>
    </row>
    <row r="60" spans="1:6" ht="12.75">
      <c r="A60" s="34">
        <v>6399</v>
      </c>
      <c r="B60" s="13" t="s">
        <v>66</v>
      </c>
      <c r="C60" s="8">
        <v>190</v>
      </c>
      <c r="D60" s="32"/>
      <c r="E60" s="29"/>
      <c r="F60" s="35"/>
    </row>
    <row r="61" spans="1:6" ht="12.75">
      <c r="A61" s="34">
        <v>6402</v>
      </c>
      <c r="B61" s="8" t="s">
        <v>57</v>
      </c>
      <c r="C61" s="8">
        <v>50</v>
      </c>
      <c r="D61" s="32"/>
      <c r="E61" s="29"/>
      <c r="F61" s="35"/>
    </row>
    <row r="62" spans="1:6" ht="12.75">
      <c r="A62" s="34">
        <v>6409</v>
      </c>
      <c r="B62" s="13" t="s">
        <v>50</v>
      </c>
      <c r="C62" s="8">
        <v>86.2</v>
      </c>
      <c r="D62" s="32"/>
      <c r="E62" s="29"/>
      <c r="F62" s="35"/>
    </row>
    <row r="63" spans="1:6" ht="15">
      <c r="A63" s="36" t="s">
        <v>3</v>
      </c>
      <c r="B63" s="27"/>
      <c r="C63" s="37">
        <f>SUM(C32:C62)</f>
        <v>15277.400000000001</v>
      </c>
      <c r="D63" s="41"/>
      <c r="E63" s="29"/>
      <c r="F63" s="35"/>
    </row>
    <row r="64" spans="1:6" ht="14.25">
      <c r="A64" s="1"/>
      <c r="B64" s="12"/>
      <c r="C64" s="2"/>
      <c r="D64" s="32"/>
      <c r="E64" s="29"/>
      <c r="F64" s="35"/>
    </row>
    <row r="65" spans="1:6" ht="14.25">
      <c r="A65" s="3"/>
      <c r="C65" s="19" t="s">
        <v>1</v>
      </c>
      <c r="D65" s="32"/>
      <c r="E65" s="29"/>
      <c r="F65" s="35"/>
    </row>
    <row r="66" spans="1:6" ht="15">
      <c r="A66" s="7" t="s">
        <v>6</v>
      </c>
      <c r="C66" s="19" t="s">
        <v>0</v>
      </c>
      <c r="D66" s="32"/>
      <c r="E66" s="29"/>
      <c r="F66" s="35"/>
    </row>
    <row r="67" spans="1:6" ht="12.75">
      <c r="A67" s="9">
        <v>8124</v>
      </c>
      <c r="B67" s="9" t="s">
        <v>51</v>
      </c>
      <c r="C67" s="42">
        <v>1274</v>
      </c>
      <c r="D67" s="12"/>
      <c r="E67" s="29"/>
      <c r="F67" s="35"/>
    </row>
    <row r="68" spans="1:6" ht="12.75">
      <c r="A68" s="9">
        <v>8115</v>
      </c>
      <c r="B68" s="9" t="s">
        <v>52</v>
      </c>
      <c r="C68" s="8">
        <v>6539.9</v>
      </c>
      <c r="D68" s="12"/>
      <c r="E68" s="29"/>
      <c r="F68" s="35"/>
    </row>
    <row r="69" spans="1:6" ht="15">
      <c r="A69" s="10" t="s">
        <v>7</v>
      </c>
      <c r="B69" s="8"/>
      <c r="C69" s="18">
        <f>SUM(C68-C67)</f>
        <v>5265.9</v>
      </c>
      <c r="D69" s="32"/>
      <c r="E69" s="29"/>
      <c r="F69" s="35"/>
    </row>
    <row r="70" spans="1:6" ht="15">
      <c r="A70" s="23"/>
      <c r="B70" s="2"/>
      <c r="C70" s="24"/>
      <c r="D70" s="32"/>
      <c r="E70" s="29"/>
      <c r="F70" s="35"/>
    </row>
    <row r="71" spans="1:6" ht="12.75">
      <c r="A71" s="47" t="s">
        <v>71</v>
      </c>
      <c r="B71" s="2"/>
      <c r="C71" s="24"/>
      <c r="D71" s="32"/>
      <c r="E71" s="29"/>
      <c r="F71" s="35"/>
    </row>
    <row r="72" spans="1:6" ht="12.75">
      <c r="A72" s="12" t="s">
        <v>72</v>
      </c>
      <c r="B72" s="2"/>
      <c r="C72" s="24"/>
      <c r="D72" s="32"/>
      <c r="E72" s="29"/>
      <c r="F72" s="35"/>
    </row>
    <row r="73" spans="1:6" ht="12.75">
      <c r="A73" s="12" t="s">
        <v>73</v>
      </c>
      <c r="B73" s="2"/>
      <c r="C73" s="24"/>
      <c r="D73" s="32"/>
      <c r="E73" s="29"/>
      <c r="F73" s="35"/>
    </row>
    <row r="74" spans="1:6" ht="15">
      <c r="A74" s="23"/>
      <c r="B74" s="2"/>
      <c r="C74" s="24"/>
      <c r="D74" s="32"/>
      <c r="E74" s="29"/>
      <c r="F74" s="35"/>
    </row>
    <row r="75" spans="1:6" ht="14.25">
      <c r="A75" s="1"/>
      <c r="B75" s="2"/>
      <c r="C75" s="2"/>
      <c r="D75" s="32"/>
      <c r="E75" s="29"/>
      <c r="F75" s="35"/>
    </row>
    <row r="76" spans="1:10" s="12" customFormat="1" ht="14.25">
      <c r="A76" s="15" t="s">
        <v>10</v>
      </c>
      <c r="B76" s="20">
        <f>SUM(C27)</f>
        <v>10011.5</v>
      </c>
      <c r="C76" s="1"/>
      <c r="D76" s="31"/>
      <c r="F76" s="2"/>
      <c r="I76" s="15"/>
      <c r="J76" s="2"/>
    </row>
    <row r="77" spans="1:10" s="12" customFormat="1" ht="12.75">
      <c r="A77" s="16" t="s">
        <v>11</v>
      </c>
      <c r="B77" s="20">
        <f>SUM(C63)</f>
        <v>15277.400000000001</v>
      </c>
      <c r="D77" s="31"/>
      <c r="F77" s="2"/>
      <c r="I77" s="16"/>
      <c r="J77" s="2"/>
    </row>
    <row r="78" spans="1:10" s="12" customFormat="1" ht="12.75">
      <c r="A78" s="17" t="s">
        <v>8</v>
      </c>
      <c r="B78" s="21">
        <f>SUM(C69)</f>
        <v>5265.9</v>
      </c>
      <c r="D78" s="31"/>
      <c r="F78" s="2"/>
      <c r="I78" s="17"/>
      <c r="J78" s="2"/>
    </row>
    <row r="79" spans="1:10" ht="12.75">
      <c r="A79" s="19" t="s">
        <v>9</v>
      </c>
      <c r="B79" s="21">
        <f>SUM(B77+C67)-(B76+C68)</f>
        <v>0</v>
      </c>
      <c r="I79" s="19"/>
      <c r="J79" s="6"/>
    </row>
    <row r="80" spans="1:10" ht="12.75">
      <c r="A80" s="19"/>
      <c r="B80" s="21"/>
      <c r="I80" s="19"/>
      <c r="J80" s="6"/>
    </row>
    <row r="81" ht="18">
      <c r="A81" s="14"/>
    </row>
    <row r="83" spans="1:3" ht="18">
      <c r="A83" s="46" t="s">
        <v>62</v>
      </c>
      <c r="B83" s="44"/>
      <c r="C83" s="45"/>
    </row>
    <row r="87" ht="12.75">
      <c r="A87" s="4" t="s">
        <v>69</v>
      </c>
    </row>
    <row r="89" ht="12.75">
      <c r="A89" s="4" t="s">
        <v>70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Nováci</dc:creator>
  <cp:keywords/>
  <dc:description/>
  <cp:lastModifiedBy>Hořín</cp:lastModifiedBy>
  <cp:lastPrinted>2013-01-02T14:41:56Z</cp:lastPrinted>
  <dcterms:created xsi:type="dcterms:W3CDTF">2008-08-28T19:19:33Z</dcterms:created>
  <dcterms:modified xsi:type="dcterms:W3CDTF">2013-01-02T14:41:59Z</dcterms:modified>
  <cp:category/>
  <cp:version/>
  <cp:contentType/>
  <cp:contentStatus/>
</cp:coreProperties>
</file>